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5150" activeTab="1"/>
  </bookViews>
  <sheets>
    <sheet name="Příjmy" sheetId="4" r:id="rId1"/>
    <sheet name="Výdaje" sheetId="1" r:id="rId2"/>
    <sheet name="List2" sheetId="2" r:id="rId3"/>
    <sheet name="List3" sheetId="3" r:id="rId4"/>
  </sheets>
  <definedNames>
    <definedName name="_xlnm.Print_Titles" localSheetId="0">Příjmy!$1:$2</definedName>
    <definedName name="_xlnm.Print_Titles" localSheetId="1">Výdaje!$1:$2</definedName>
  </definedNames>
  <calcPr calcId="125725"/>
</workbook>
</file>

<file path=xl/calcChain.xml><?xml version="1.0" encoding="utf-8"?>
<calcChain xmlns="http://schemas.openxmlformats.org/spreadsheetml/2006/main">
  <c r="E44" i="1"/>
  <c r="D44"/>
  <c r="C44"/>
  <c r="E42"/>
  <c r="D42"/>
  <c r="C42"/>
  <c r="E40"/>
  <c r="D40"/>
  <c r="C40"/>
  <c r="E38"/>
  <c r="D38"/>
  <c r="C38"/>
  <c r="E36"/>
  <c r="D36"/>
  <c r="C36"/>
  <c r="E34"/>
  <c r="D34"/>
  <c r="C34"/>
  <c r="E32"/>
  <c r="D32"/>
  <c r="C32"/>
  <c r="E30"/>
  <c r="D30"/>
  <c r="C30"/>
  <c r="E28"/>
  <c r="D28"/>
  <c r="C28"/>
  <c r="E26"/>
  <c r="D26"/>
  <c r="C26"/>
  <c r="E24"/>
  <c r="D24"/>
  <c r="C24"/>
  <c r="E22"/>
  <c r="D22"/>
  <c r="C22"/>
  <c r="E20"/>
  <c r="D20"/>
  <c r="C20"/>
  <c r="E18"/>
  <c r="D18"/>
  <c r="C18"/>
  <c r="E16"/>
  <c r="D16"/>
  <c r="C16"/>
  <c r="E14"/>
  <c r="D14"/>
  <c r="C14"/>
  <c r="E12"/>
  <c r="D12"/>
  <c r="C12"/>
  <c r="E10"/>
  <c r="D10"/>
  <c r="C10"/>
  <c r="E8"/>
  <c r="D8"/>
  <c r="C8"/>
  <c r="E6"/>
  <c r="D6"/>
  <c r="C6"/>
  <c r="E4"/>
  <c r="D4"/>
  <c r="C4"/>
  <c r="E14" i="4"/>
  <c r="D14"/>
  <c r="C14"/>
  <c r="E12"/>
  <c r="D12"/>
  <c r="C12"/>
  <c r="E10"/>
  <c r="D10"/>
  <c r="C10"/>
  <c r="E8"/>
  <c r="D8"/>
  <c r="C8"/>
  <c r="E6"/>
  <c r="D6"/>
  <c r="C6"/>
  <c r="E4"/>
  <c r="D4"/>
  <c r="C4"/>
  <c r="E46" i="1" l="1"/>
  <c r="D46"/>
  <c r="C46"/>
  <c r="C16" i="4"/>
  <c r="E16"/>
  <c r="D16"/>
</calcChain>
</file>

<file path=xl/sharedStrings.xml><?xml version="1.0" encoding="utf-8"?>
<sst xmlns="http://schemas.openxmlformats.org/spreadsheetml/2006/main" count="65" uniqueCount="53">
  <si>
    <t>Para</t>
  </si>
  <si>
    <t>Org</t>
  </si>
  <si>
    <t>Text</t>
  </si>
  <si>
    <t xml:space="preserve">Součet za Para 0000 </t>
  </si>
  <si>
    <t>Podpora ostatních produkčních činností/</t>
  </si>
  <si>
    <t>Součet za Para 1032 Podpora ostatních produkčních činností</t>
  </si>
  <si>
    <t>Komunální služby a územní rozvoj jinde nezařazené/</t>
  </si>
  <si>
    <t>Součet za Para 3639 Komunální služby a územní rozvoj jinde nezařazené</t>
  </si>
  <si>
    <t>Sběr a svoz ostatních odpadů jiných než nebezpečných a komunálních/</t>
  </si>
  <si>
    <t>Součet za Para 3723 Sběr a svoz ostatních odpadů jiných než nebezpečných a komunálních</t>
  </si>
  <si>
    <t>Požární ochrana - dobrovolná část/</t>
  </si>
  <si>
    <t>Součet za Para 5512 Požární ochrana - dobrovolná část</t>
  </si>
  <si>
    <t>Obecné příjmy a výdaje z finančních operací/</t>
  </si>
  <si>
    <t>Součet za Para 6310 Obecné příjmy a výdaje z finančních operací</t>
  </si>
  <si>
    <t xml:space="preserve">Celkem </t>
  </si>
  <si>
    <t>Ostatní záležitosti pozemních komunikací/</t>
  </si>
  <si>
    <t>Součet za Para 2219 Ostatní záležitosti pozemních komunikací</t>
  </si>
  <si>
    <t>Dopravní obslužnost veřejnými službami - linková/</t>
  </si>
  <si>
    <t>Součet za Para 2292 Dopravní obslužnost veřejnými službami - linková</t>
  </si>
  <si>
    <t>Rozhlas a televize/</t>
  </si>
  <si>
    <t>Součet za Para 3341 Rozhlas a televize</t>
  </si>
  <si>
    <t>Ostatní záležitosti kultury, církví a sdělovacích prostředků/</t>
  </si>
  <si>
    <t>Součet za Para 3399 Ostatní záležitosti kultury, církví a sdělovacích prostředků</t>
  </si>
  <si>
    <t>Ostatní sportovní činnost/</t>
  </si>
  <si>
    <t>Součet za Para 3419 Ostatní sportovní činnost</t>
  </si>
  <si>
    <t>Veřejné osvětlení/</t>
  </si>
  <si>
    <t>Součet za Para 3631 Veřejné osvětlení</t>
  </si>
  <si>
    <t>Sběr a svoz nebezpečných odpadů/</t>
  </si>
  <si>
    <t>Součet za Para 3721 Sběr a svoz nebezpečných odpadů</t>
  </si>
  <si>
    <t>Sběr a svoz komunálních odpadů/</t>
  </si>
  <si>
    <t>Součet za Para 3722 Sběr a svoz komunálních odpadů</t>
  </si>
  <si>
    <t>Využívání a zneškodňování ostatních odpadů/</t>
  </si>
  <si>
    <t>Součet za Para 3726 Využívání a zneškodňování ostatních odpadů</t>
  </si>
  <si>
    <t>Péče o vzhled obcí a veřejnou zeleň/</t>
  </si>
  <si>
    <t>Součet za Para 3745 Péče o vzhled obcí a veřejnou zeleň</t>
  </si>
  <si>
    <t>Ostatní služby a činnosti v oblasti sociální péče/</t>
  </si>
  <si>
    <t>Součet za Para 4359 Ostatní služby a činnosti v oblasti sociální péče</t>
  </si>
  <si>
    <t>Zastupitelstva obcí/</t>
  </si>
  <si>
    <t>Součet za Para 6112 Zastupitelstva obcí</t>
  </si>
  <si>
    <t>Volba prezidenta republiky/</t>
  </si>
  <si>
    <t>Součet za Para 6118 Volba prezidenta republiky</t>
  </si>
  <si>
    <t>Činnost místní správy/</t>
  </si>
  <si>
    <t>Součet za Para 6171 Činnost místní správy</t>
  </si>
  <si>
    <t>Ostatní finanční operace/</t>
  </si>
  <si>
    <t>Součet za Para 6399 Ostatní finanční operace</t>
  </si>
  <si>
    <t>Finanční vypořádání/</t>
  </si>
  <si>
    <t>Součet za Para 6402 Finanční vypořádání</t>
  </si>
  <si>
    <t>Daně</t>
  </si>
  <si>
    <t xml:space="preserve">Sejmuto: </t>
  </si>
  <si>
    <t>Vyvěšeno: 28.12.2023</t>
  </si>
  <si>
    <t>Příjmy - Střednědobý výhled Obce Slověnice na rok 2024-26</t>
  </si>
  <si>
    <t>Vyvěšeno:  28.12.2023</t>
  </si>
  <si>
    <t>Výdaje  - Střednědobý výhled Obce Slověnice na rok 2024-26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</si>
</sst>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#,##0.00;\-#,##0.00"/>
  </numFmts>
  <fonts count="5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1" fillId="2" borderId="1" xfId="0" applyFont="1" applyFill="1" applyBorder="1"/>
    <xf numFmtId="164" fontId="1" fillId="0" borderId="1" xfId="0" applyNumberFormat="1" applyFont="1" applyBorder="1"/>
    <xf numFmtId="0" fontId="1" fillId="0" borderId="1" xfId="0" applyFont="1" applyBorder="1"/>
    <xf numFmtId="165" fontId="1" fillId="0" borderId="1" xfId="0" applyNumberFormat="1" applyFont="1" applyBorder="1"/>
    <xf numFmtId="0" fontId="2" fillId="0" borderId="1" xfId="0" applyFont="1" applyBorder="1"/>
    <xf numFmtId="165" fontId="2" fillId="0" borderId="1" xfId="0" applyNumberFormat="1" applyFont="1" applyBorder="1"/>
    <xf numFmtId="0" fontId="4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8"/>
  <sheetViews>
    <sheetView workbookViewId="0">
      <pane ySplit="2" topLeftCell="A3" activePane="bottomLeft" state="frozen"/>
      <selection pane="bottomLeft" activeCell="B48" sqref="B48"/>
    </sheetView>
  </sheetViews>
  <sheetFormatPr defaultRowHeight="12.75"/>
  <cols>
    <col min="1" max="1" width="5.7109375" style="1" customWidth="1"/>
    <col min="2" max="2" width="60.7109375" style="1" customWidth="1"/>
    <col min="3" max="5" width="16.7109375" style="1" customWidth="1"/>
    <col min="6" max="16384" width="9.140625" style="1"/>
  </cols>
  <sheetData>
    <row r="1" spans="1:5" ht="20.100000000000001" customHeight="1">
      <c r="A1" s="3" t="s">
        <v>50</v>
      </c>
    </row>
    <row r="2" spans="1:5">
      <c r="A2" s="5" t="s">
        <v>0</v>
      </c>
      <c r="B2" s="5" t="s">
        <v>2</v>
      </c>
      <c r="C2" s="5">
        <v>2024</v>
      </c>
      <c r="D2" s="5">
        <v>2025</v>
      </c>
      <c r="E2" s="5">
        <v>2026</v>
      </c>
    </row>
    <row r="3" spans="1:5">
      <c r="A3" s="6">
        <v>0</v>
      </c>
      <c r="B3" s="7" t="s">
        <v>47</v>
      </c>
      <c r="C3" s="8">
        <v>1020000</v>
      </c>
      <c r="D3" s="8">
        <v>1050000</v>
      </c>
      <c r="E3" s="8">
        <v>1100000</v>
      </c>
    </row>
    <row r="4" spans="1:5">
      <c r="A4" s="9"/>
      <c r="B4" s="9" t="s">
        <v>3</v>
      </c>
      <c r="C4" s="10">
        <f>SUM(C3:C3)</f>
        <v>1020000</v>
      </c>
      <c r="D4" s="10">
        <f>SUM(D3:D3)</f>
        <v>1050000</v>
      </c>
      <c r="E4" s="10">
        <f>SUM(E3:E3)</f>
        <v>1100000</v>
      </c>
    </row>
    <row r="5" spans="1:5">
      <c r="A5" s="6">
        <v>1032</v>
      </c>
      <c r="B5" s="7" t="s">
        <v>4</v>
      </c>
      <c r="C5" s="8">
        <v>150000</v>
      </c>
      <c r="D5" s="8">
        <v>150000</v>
      </c>
      <c r="E5" s="8">
        <v>100000</v>
      </c>
    </row>
    <row r="6" spans="1:5">
      <c r="A6" s="9"/>
      <c r="B6" s="9" t="s">
        <v>5</v>
      </c>
      <c r="C6" s="10">
        <f>SUM(C5:C5)</f>
        <v>150000</v>
      </c>
      <c r="D6" s="10">
        <f>SUM(D5:D5)</f>
        <v>150000</v>
      </c>
      <c r="E6" s="10">
        <f>SUM(E5:E5)</f>
        <v>100000</v>
      </c>
    </row>
    <row r="7" spans="1:5">
      <c r="A7" s="6">
        <v>3639</v>
      </c>
      <c r="B7" s="7" t="s">
        <v>6</v>
      </c>
      <c r="C7" s="8">
        <v>47506</v>
      </c>
      <c r="D7" s="8">
        <v>1000</v>
      </c>
      <c r="E7" s="8">
        <v>200</v>
      </c>
    </row>
    <row r="8" spans="1:5">
      <c r="A8" s="9"/>
      <c r="B8" s="9" t="s">
        <v>7</v>
      </c>
      <c r="C8" s="10">
        <f>SUM(C7:C7)</f>
        <v>47506</v>
      </c>
      <c r="D8" s="10">
        <f>SUM(D7:D7)</f>
        <v>1000</v>
      </c>
      <c r="E8" s="10">
        <f>SUM(E7:E7)</f>
        <v>200</v>
      </c>
    </row>
    <row r="9" spans="1:5">
      <c r="A9" s="6">
        <v>3723</v>
      </c>
      <c r="B9" s="7" t="s">
        <v>8</v>
      </c>
      <c r="C9" s="8">
        <v>15233.5</v>
      </c>
      <c r="D9" s="8">
        <v>20000</v>
      </c>
      <c r="E9" s="8">
        <v>22000</v>
      </c>
    </row>
    <row r="10" spans="1:5">
      <c r="A10" s="9"/>
      <c r="B10" s="9" t="s">
        <v>9</v>
      </c>
      <c r="C10" s="10">
        <f>SUM(C9:C9)</f>
        <v>15233.5</v>
      </c>
      <c r="D10" s="10">
        <f>SUM(D9:D9)</f>
        <v>20000</v>
      </c>
      <c r="E10" s="10">
        <f>SUM(E9:E9)</f>
        <v>22000</v>
      </c>
    </row>
    <row r="11" spans="1:5">
      <c r="A11" s="6">
        <v>5512</v>
      </c>
      <c r="B11" s="7" t="s">
        <v>10</v>
      </c>
      <c r="C11" s="8">
        <v>500</v>
      </c>
      <c r="D11" s="8">
        <v>500</v>
      </c>
      <c r="E11" s="8">
        <v>500</v>
      </c>
    </row>
    <row r="12" spans="1:5">
      <c r="A12" s="9"/>
      <c r="B12" s="9" t="s">
        <v>11</v>
      </c>
      <c r="C12" s="10">
        <f>SUM(C11:C11)</f>
        <v>500</v>
      </c>
      <c r="D12" s="10">
        <f>SUM(D11:D11)</f>
        <v>500</v>
      </c>
      <c r="E12" s="10">
        <f>SUM(E11:E11)</f>
        <v>500</v>
      </c>
    </row>
    <row r="13" spans="1:5">
      <c r="A13" s="6">
        <v>6310</v>
      </c>
      <c r="B13" s="7" t="s">
        <v>12</v>
      </c>
      <c r="C13" s="8">
        <v>144.47999999999999</v>
      </c>
      <c r="D13" s="8">
        <v>145.28</v>
      </c>
      <c r="E13" s="8">
        <v>145.28</v>
      </c>
    </row>
    <row r="14" spans="1:5">
      <c r="A14" s="9"/>
      <c r="B14" s="9" t="s">
        <v>13</v>
      </c>
      <c r="C14" s="10">
        <f>SUM(C13:C13)</f>
        <v>144.47999999999999</v>
      </c>
      <c r="D14" s="10">
        <f>SUM(D13:D13)</f>
        <v>145.28</v>
      </c>
      <c r="E14" s="10">
        <f>SUM(E13:E13)</f>
        <v>145.28</v>
      </c>
    </row>
    <row r="15" spans="1:5">
      <c r="A15" s="7"/>
      <c r="B15" s="7"/>
      <c r="C15" s="7"/>
      <c r="D15" s="7"/>
      <c r="E15" s="7"/>
    </row>
    <row r="16" spans="1:5">
      <c r="A16" s="2"/>
      <c r="B16" s="2" t="s">
        <v>14</v>
      </c>
      <c r="C16" s="4">
        <f>C4+C6+C8+C10+C12+C14</f>
        <v>1233383.98</v>
      </c>
      <c r="D16" s="4">
        <f>D4+D6+D8+D10+D12+D14</f>
        <v>1221645.28</v>
      </c>
      <c r="E16" s="4">
        <f>E4+E6+E8+E10+E12+E14</f>
        <v>1222845.28</v>
      </c>
    </row>
    <row r="18" spans="2:2">
      <c r="B18" s="1" t="s">
        <v>49</v>
      </c>
    </row>
  </sheetData>
  <pageMargins left="0.19685039370078738" right="0.19685039370078738" top="0.39370078740157477" bottom="0.59055118110236215" header="0.39370078740157477" footer="0.19685039370078738"/>
  <pageSetup paperSize="9" fitToHeight="0" orientation="landscape" r:id="rId1"/>
  <headerFooter>
    <oddHeader>&amp;R&amp;11&amp;"Calibri"&amp;IDatum poslední úpravy návrhu 2.12.2023</oddHeader>
    <oddFooter>&amp;L&amp;11&amp;"Calibri"&amp;ISumář za paragrafy + Org - rozpočet k datu 2.12.2023 - skutečnost do období 12/2023&amp;R&amp;11&amp;"Calibri"&amp;IStránka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2"/>
  <sheetViews>
    <sheetView tabSelected="1" workbookViewId="0">
      <pane ySplit="2" topLeftCell="A15" activePane="bottomLeft" state="frozen"/>
      <selection pane="bottomLeft" activeCell="B51" sqref="B51"/>
    </sheetView>
  </sheetViews>
  <sheetFormatPr defaultRowHeight="12.75"/>
  <cols>
    <col min="1" max="1" width="5.7109375" style="1" customWidth="1"/>
    <col min="2" max="2" width="60.7109375" style="1" customWidth="1"/>
    <col min="3" max="3" width="16.7109375" style="1" customWidth="1"/>
    <col min="4" max="4" width="16.85546875" style="1" customWidth="1"/>
    <col min="5" max="5" width="16.7109375" style="1" customWidth="1"/>
    <col min="6" max="16384" width="9.140625" style="1"/>
  </cols>
  <sheetData>
    <row r="1" spans="1:5" ht="20.100000000000001" customHeight="1">
      <c r="A1" s="11"/>
      <c r="B1" s="3" t="s">
        <v>52</v>
      </c>
    </row>
    <row r="2" spans="1:5">
      <c r="A2" s="5" t="s">
        <v>1</v>
      </c>
      <c r="B2" s="5" t="s">
        <v>2</v>
      </c>
      <c r="C2" s="5">
        <v>2024</v>
      </c>
      <c r="D2" s="5">
        <v>2025</v>
      </c>
      <c r="E2" s="5">
        <v>2026</v>
      </c>
    </row>
    <row r="3" spans="1:5">
      <c r="A3" s="6">
        <v>0</v>
      </c>
      <c r="B3" s="7" t="s">
        <v>4</v>
      </c>
      <c r="C3" s="8">
        <v>40000</v>
      </c>
      <c r="D3" s="8">
        <v>50000</v>
      </c>
      <c r="E3" s="8">
        <v>50000</v>
      </c>
    </row>
    <row r="4" spans="1:5">
      <c r="A4" s="9"/>
      <c r="B4" s="9" t="s">
        <v>5</v>
      </c>
      <c r="C4" s="10">
        <f>SUM(C3:C3)</f>
        <v>40000</v>
      </c>
      <c r="D4" s="10">
        <f>SUM(D3:D3)</f>
        <v>50000</v>
      </c>
      <c r="E4" s="10">
        <f>SUM(E3:E3)</f>
        <v>50000</v>
      </c>
    </row>
    <row r="5" spans="1:5">
      <c r="A5" s="6">
        <v>0</v>
      </c>
      <c r="B5" s="7" t="s">
        <v>15</v>
      </c>
      <c r="C5" s="8">
        <v>240000</v>
      </c>
      <c r="D5" s="8">
        <v>210000</v>
      </c>
      <c r="E5" s="8">
        <v>200000</v>
      </c>
    </row>
    <row r="6" spans="1:5">
      <c r="A6" s="9"/>
      <c r="B6" s="9" t="s">
        <v>16</v>
      </c>
      <c r="C6" s="10">
        <f>SUM(C5:C5)</f>
        <v>240000</v>
      </c>
      <c r="D6" s="10">
        <f>SUM(D5:D5)</f>
        <v>210000</v>
      </c>
      <c r="E6" s="10">
        <f>SUM(E5:E5)</f>
        <v>200000</v>
      </c>
    </row>
    <row r="7" spans="1:5">
      <c r="A7" s="6">
        <v>0</v>
      </c>
      <c r="B7" s="7" t="s">
        <v>17</v>
      </c>
      <c r="C7" s="8">
        <v>20000</v>
      </c>
      <c r="D7" s="8">
        <v>22000</v>
      </c>
      <c r="E7" s="8">
        <v>25000</v>
      </c>
    </row>
    <row r="8" spans="1:5">
      <c r="A8" s="9"/>
      <c r="B8" s="9" t="s">
        <v>18</v>
      </c>
      <c r="C8" s="10">
        <f>SUM(C7:C7)</f>
        <v>20000</v>
      </c>
      <c r="D8" s="10">
        <f>SUM(D7:D7)</f>
        <v>22000</v>
      </c>
      <c r="E8" s="10">
        <f>SUM(E7:E7)</f>
        <v>25000</v>
      </c>
    </row>
    <row r="9" spans="1:5">
      <c r="A9" s="6">
        <v>0</v>
      </c>
      <c r="B9" s="7" t="s">
        <v>19</v>
      </c>
      <c r="C9" s="8">
        <v>540</v>
      </c>
      <c r="D9" s="8">
        <v>540</v>
      </c>
      <c r="E9" s="8">
        <v>540</v>
      </c>
    </row>
    <row r="10" spans="1:5">
      <c r="A10" s="9"/>
      <c r="B10" s="9" t="s">
        <v>20</v>
      </c>
      <c r="C10" s="10">
        <f>SUM(C9:C9)</f>
        <v>540</v>
      </c>
      <c r="D10" s="10">
        <f>SUM(D9:D9)</f>
        <v>540</v>
      </c>
      <c r="E10" s="10">
        <f>SUM(E9:E9)</f>
        <v>540</v>
      </c>
    </row>
    <row r="11" spans="1:5">
      <c r="A11" s="6">
        <v>0</v>
      </c>
      <c r="B11" s="7" t="s">
        <v>21</v>
      </c>
      <c r="C11" s="8">
        <v>2000</v>
      </c>
      <c r="D11" s="8">
        <v>10000</v>
      </c>
      <c r="E11" s="8">
        <v>10000</v>
      </c>
    </row>
    <row r="12" spans="1:5">
      <c r="A12" s="9"/>
      <c r="B12" s="9" t="s">
        <v>22</v>
      </c>
      <c r="C12" s="10">
        <f>SUM(C11:C11)</f>
        <v>2000</v>
      </c>
      <c r="D12" s="10">
        <f>SUM(D11:D11)</f>
        <v>10000</v>
      </c>
      <c r="E12" s="10">
        <f>SUM(E11:E11)</f>
        <v>10000</v>
      </c>
    </row>
    <row r="13" spans="1:5">
      <c r="A13" s="6">
        <v>0</v>
      </c>
      <c r="B13" s="7" t="s">
        <v>23</v>
      </c>
      <c r="C13" s="8">
        <v>0</v>
      </c>
      <c r="D13" s="8">
        <v>10000</v>
      </c>
      <c r="E13" s="8">
        <v>10000</v>
      </c>
    </row>
    <row r="14" spans="1:5">
      <c r="A14" s="9"/>
      <c r="B14" s="9" t="s">
        <v>24</v>
      </c>
      <c r="C14" s="10">
        <f>SUM(C13:C13)</f>
        <v>0</v>
      </c>
      <c r="D14" s="10">
        <f>SUM(D13:D13)</f>
        <v>10000</v>
      </c>
      <c r="E14" s="10">
        <f>SUM(E13:E13)</f>
        <v>10000</v>
      </c>
    </row>
    <row r="15" spans="1:5">
      <c r="A15" s="6">
        <v>0</v>
      </c>
      <c r="B15" s="7" t="s">
        <v>25</v>
      </c>
      <c r="C15" s="8">
        <v>120000</v>
      </c>
      <c r="D15" s="8">
        <v>120000</v>
      </c>
      <c r="E15" s="8">
        <v>140000</v>
      </c>
    </row>
    <row r="16" spans="1:5">
      <c r="A16" s="9"/>
      <c r="B16" s="9" t="s">
        <v>26</v>
      </c>
      <c r="C16" s="10">
        <f>SUM(C15:C15)</f>
        <v>120000</v>
      </c>
      <c r="D16" s="10">
        <f>SUM(D15:D15)</f>
        <v>120000</v>
      </c>
      <c r="E16" s="10">
        <f>SUM(E15:E15)</f>
        <v>140000</v>
      </c>
    </row>
    <row r="17" spans="1:5">
      <c r="A17" s="6">
        <v>0</v>
      </c>
      <c r="B17" s="7" t="s">
        <v>6</v>
      </c>
      <c r="C17" s="8">
        <v>150000</v>
      </c>
      <c r="D17" s="8">
        <v>130000</v>
      </c>
      <c r="E17" s="8">
        <v>150000</v>
      </c>
    </row>
    <row r="18" spans="1:5">
      <c r="A18" s="9"/>
      <c r="B18" s="9" t="s">
        <v>7</v>
      </c>
      <c r="C18" s="10">
        <f>SUM(C17:C17)</f>
        <v>150000</v>
      </c>
      <c r="D18" s="10">
        <f>SUM(D17:D17)</f>
        <v>130000</v>
      </c>
      <c r="E18" s="10">
        <f>SUM(E17:E17)</f>
        <v>150000</v>
      </c>
    </row>
    <row r="19" spans="1:5">
      <c r="A19" s="6">
        <v>0</v>
      </c>
      <c r="B19" s="7" t="s">
        <v>27</v>
      </c>
      <c r="C19" s="8">
        <v>5000</v>
      </c>
      <c r="D19" s="8">
        <v>5000</v>
      </c>
      <c r="E19" s="8">
        <v>6000</v>
      </c>
    </row>
    <row r="20" spans="1:5">
      <c r="A20" s="9"/>
      <c r="B20" s="9" t="s">
        <v>28</v>
      </c>
      <c r="C20" s="10">
        <f>SUM(C19:C19)</f>
        <v>5000</v>
      </c>
      <c r="D20" s="10">
        <f>SUM(D19:D19)</f>
        <v>5000</v>
      </c>
      <c r="E20" s="10">
        <f>SUM(E19:E19)</f>
        <v>6000</v>
      </c>
    </row>
    <row r="21" spans="1:5">
      <c r="A21" s="6">
        <v>0</v>
      </c>
      <c r="B21" s="7" t="s">
        <v>29</v>
      </c>
      <c r="C21" s="8">
        <v>110000</v>
      </c>
      <c r="D21" s="8">
        <v>130000</v>
      </c>
      <c r="E21" s="8">
        <v>130000</v>
      </c>
    </row>
    <row r="22" spans="1:5">
      <c r="A22" s="9"/>
      <c r="B22" s="9" t="s">
        <v>30</v>
      </c>
      <c r="C22" s="10">
        <f>SUM(C21:C21)</f>
        <v>110000</v>
      </c>
      <c r="D22" s="10">
        <f>SUM(D21:D21)</f>
        <v>130000</v>
      </c>
      <c r="E22" s="10">
        <f>SUM(E21:E21)</f>
        <v>130000</v>
      </c>
    </row>
    <row r="23" spans="1:5">
      <c r="A23" s="6">
        <v>0</v>
      </c>
      <c r="B23" s="7" t="s">
        <v>8</v>
      </c>
      <c r="C23" s="8">
        <v>40000</v>
      </c>
      <c r="D23" s="8">
        <v>45000</v>
      </c>
      <c r="E23" s="8">
        <v>50000</v>
      </c>
    </row>
    <row r="24" spans="1:5">
      <c r="A24" s="9"/>
      <c r="B24" s="9" t="s">
        <v>9</v>
      </c>
      <c r="C24" s="10">
        <f>SUM(C23:C23)</f>
        <v>40000</v>
      </c>
      <c r="D24" s="10">
        <f>SUM(D23:D23)</f>
        <v>45000</v>
      </c>
      <c r="E24" s="10">
        <f>SUM(E23:E23)</f>
        <v>50000</v>
      </c>
    </row>
    <row r="25" spans="1:5">
      <c r="A25" s="6">
        <v>0</v>
      </c>
      <c r="B25" s="7" t="s">
        <v>31</v>
      </c>
      <c r="C25" s="8">
        <v>1000</v>
      </c>
      <c r="D25" s="8">
        <v>0</v>
      </c>
      <c r="E25" s="8">
        <v>0</v>
      </c>
    </row>
    <row r="26" spans="1:5">
      <c r="A26" s="9"/>
      <c r="B26" s="9" t="s">
        <v>32</v>
      </c>
      <c r="C26" s="10">
        <f>SUM(C25:C25)</f>
        <v>1000</v>
      </c>
      <c r="D26" s="10">
        <f>SUM(D25:D25)</f>
        <v>0</v>
      </c>
      <c r="E26" s="10">
        <f>SUM(E25:E25)</f>
        <v>0</v>
      </c>
    </row>
    <row r="27" spans="1:5">
      <c r="A27" s="6">
        <v>0</v>
      </c>
      <c r="B27" s="7" t="s">
        <v>33</v>
      </c>
      <c r="C27" s="8">
        <v>120000</v>
      </c>
      <c r="D27" s="8">
        <v>100000</v>
      </c>
      <c r="E27" s="8">
        <v>100000</v>
      </c>
    </row>
    <row r="28" spans="1:5">
      <c r="A28" s="9"/>
      <c r="B28" s="9" t="s">
        <v>34</v>
      </c>
      <c r="C28" s="10">
        <f>SUM(C27:C27)</f>
        <v>120000</v>
      </c>
      <c r="D28" s="10">
        <f>SUM(D27:D27)</f>
        <v>100000</v>
      </c>
      <c r="E28" s="10">
        <f>SUM(E27:E27)</f>
        <v>100000</v>
      </c>
    </row>
    <row r="29" spans="1:5">
      <c r="A29" s="6">
        <v>0</v>
      </c>
      <c r="B29" s="7" t="s">
        <v>35</v>
      </c>
      <c r="C29" s="8">
        <v>0</v>
      </c>
      <c r="D29" s="8">
        <v>5000</v>
      </c>
      <c r="E29" s="8">
        <v>5000</v>
      </c>
    </row>
    <row r="30" spans="1:5">
      <c r="A30" s="9"/>
      <c r="B30" s="9" t="s">
        <v>36</v>
      </c>
      <c r="C30" s="10">
        <f>SUM(C29:C29)</f>
        <v>0</v>
      </c>
      <c r="D30" s="10">
        <f>SUM(D29:D29)</f>
        <v>5000</v>
      </c>
      <c r="E30" s="10">
        <f>SUM(E29:E29)</f>
        <v>5000</v>
      </c>
    </row>
    <row r="31" spans="1:5">
      <c r="A31" s="6">
        <v>0</v>
      </c>
      <c r="B31" s="7" t="s">
        <v>10</v>
      </c>
      <c r="C31" s="8">
        <v>10000</v>
      </c>
      <c r="D31" s="8">
        <v>10000</v>
      </c>
      <c r="E31" s="8">
        <v>10000</v>
      </c>
    </row>
    <row r="32" spans="1:5">
      <c r="A32" s="9"/>
      <c r="B32" s="9" t="s">
        <v>11</v>
      </c>
      <c r="C32" s="10">
        <f>SUM(C31:C31)</f>
        <v>10000</v>
      </c>
      <c r="D32" s="10">
        <f>SUM(D31:D31)</f>
        <v>10000</v>
      </c>
      <c r="E32" s="10">
        <f>SUM(E31:E31)</f>
        <v>10000</v>
      </c>
    </row>
    <row r="33" spans="1:5">
      <c r="A33" s="6">
        <v>0</v>
      </c>
      <c r="B33" s="7" t="s">
        <v>37</v>
      </c>
      <c r="C33" s="8">
        <v>260000</v>
      </c>
      <c r="D33" s="8">
        <v>270000</v>
      </c>
      <c r="E33" s="8">
        <v>280000</v>
      </c>
    </row>
    <row r="34" spans="1:5">
      <c r="A34" s="9"/>
      <c r="B34" s="9" t="s">
        <v>38</v>
      </c>
      <c r="C34" s="10">
        <f>SUM(C33:C33)</f>
        <v>260000</v>
      </c>
      <c r="D34" s="10">
        <f>SUM(D33:D33)</f>
        <v>270000</v>
      </c>
      <c r="E34" s="10">
        <f>SUM(E33:E33)</f>
        <v>280000</v>
      </c>
    </row>
    <row r="35" spans="1:5">
      <c r="A35" s="6">
        <v>0</v>
      </c>
      <c r="B35" s="7" t="s">
        <v>39</v>
      </c>
      <c r="C35" s="8">
        <v>0</v>
      </c>
      <c r="D35" s="8">
        <v>0</v>
      </c>
      <c r="E35" s="8">
        <v>0</v>
      </c>
    </row>
    <row r="36" spans="1:5">
      <c r="A36" s="9"/>
      <c r="B36" s="9" t="s">
        <v>40</v>
      </c>
      <c r="C36" s="10">
        <f>SUM(C35:C35)</f>
        <v>0</v>
      </c>
      <c r="D36" s="10">
        <f>SUM(D35:D35)</f>
        <v>0</v>
      </c>
      <c r="E36" s="10">
        <f>SUM(E35:E35)</f>
        <v>0</v>
      </c>
    </row>
    <row r="37" spans="1:5">
      <c r="A37" s="6">
        <v>0</v>
      </c>
      <c r="B37" s="7" t="s">
        <v>41</v>
      </c>
      <c r="C37" s="8">
        <v>280000</v>
      </c>
      <c r="D37" s="8">
        <v>290000</v>
      </c>
      <c r="E37" s="8">
        <v>300000</v>
      </c>
    </row>
    <row r="38" spans="1:5">
      <c r="A38" s="9"/>
      <c r="B38" s="9" t="s">
        <v>42</v>
      </c>
      <c r="C38" s="10">
        <f>SUM(C37:C37)</f>
        <v>280000</v>
      </c>
      <c r="D38" s="10">
        <f>SUM(D37:D37)</f>
        <v>290000</v>
      </c>
      <c r="E38" s="10">
        <f>SUM(E37:E37)</f>
        <v>300000</v>
      </c>
    </row>
    <row r="39" spans="1:5">
      <c r="A39" s="6">
        <v>0</v>
      </c>
      <c r="B39" s="7" t="s">
        <v>12</v>
      </c>
      <c r="C39" s="8">
        <v>10000</v>
      </c>
      <c r="D39" s="8">
        <v>10000</v>
      </c>
      <c r="E39" s="8">
        <v>10000</v>
      </c>
    </row>
    <row r="40" spans="1:5">
      <c r="A40" s="9"/>
      <c r="B40" s="9" t="s">
        <v>13</v>
      </c>
      <c r="C40" s="10">
        <f>SUM(C39:C39)</f>
        <v>10000</v>
      </c>
      <c r="D40" s="10">
        <f>SUM(D39:D39)</f>
        <v>10000</v>
      </c>
      <c r="E40" s="10">
        <f>SUM(E39:E39)</f>
        <v>10000</v>
      </c>
    </row>
    <row r="41" spans="1:5">
      <c r="A41" s="6">
        <v>0</v>
      </c>
      <c r="B41" s="7" t="s">
        <v>43</v>
      </c>
      <c r="C41" s="8">
        <v>0</v>
      </c>
      <c r="D41" s="8">
        <v>0</v>
      </c>
      <c r="E41" s="8">
        <v>0</v>
      </c>
    </row>
    <row r="42" spans="1:5">
      <c r="A42" s="9"/>
      <c r="B42" s="9" t="s">
        <v>44</v>
      </c>
      <c r="C42" s="10">
        <f>SUM(C41:C41)</f>
        <v>0</v>
      </c>
      <c r="D42" s="10">
        <f>SUM(D41:D41)</f>
        <v>0</v>
      </c>
      <c r="E42" s="10">
        <f>SUM(E41:E41)</f>
        <v>0</v>
      </c>
    </row>
    <row r="43" spans="1:5">
      <c r="A43" s="6">
        <v>0</v>
      </c>
      <c r="B43" s="7" t="s">
        <v>45</v>
      </c>
      <c r="C43" s="8">
        <v>0</v>
      </c>
      <c r="D43" s="8">
        <v>0</v>
      </c>
      <c r="E43" s="8">
        <v>0</v>
      </c>
    </row>
    <row r="44" spans="1:5">
      <c r="A44" s="9"/>
      <c r="B44" s="9" t="s">
        <v>46</v>
      </c>
      <c r="C44" s="10">
        <f>SUM(C43:C43)</f>
        <v>0</v>
      </c>
      <c r="D44" s="10">
        <f>SUM(D43:D43)</f>
        <v>0</v>
      </c>
      <c r="E44" s="10">
        <f>SUM(E43:E43)</f>
        <v>0</v>
      </c>
    </row>
    <row r="45" spans="1:5">
      <c r="A45" s="7"/>
      <c r="B45" s="7"/>
      <c r="C45" s="7"/>
      <c r="D45" s="7"/>
      <c r="E45" s="7"/>
    </row>
    <row r="46" spans="1:5">
      <c r="A46" s="2"/>
      <c r="B46" s="2" t="s">
        <v>14</v>
      </c>
      <c r="C46" s="4">
        <f>C4+C6+C8+C10+C12+C14+C16+C18+C20+C22+C24+C26+C28+C30+C32+C34+C36+C38+C40+C42+C44</f>
        <v>1408540</v>
      </c>
      <c r="D46" s="4">
        <f>D4+D6+D8+D10+D12+D14+D16+D18+D20+D22+D24+D26+D28+D30+D32+D34+D36+D38+D40+D42+D44</f>
        <v>1417540</v>
      </c>
      <c r="E46" s="4">
        <f>E4+E6+E8+E10+E12+E14+E16+E18+E20+E22+E24+E26+E28+E30+E32+E34+E36+E38+E40+E42+E44</f>
        <v>1476540</v>
      </c>
    </row>
    <row r="49" spans="1:1">
      <c r="A49" s="1" t="s">
        <v>51</v>
      </c>
    </row>
    <row r="52" spans="1:1">
      <c r="A52" s="1" t="s">
        <v>48</v>
      </c>
    </row>
  </sheetData>
  <pageMargins left="0.19685039370078738" right="0.19685039370078738" top="0.39370078740157477" bottom="0.59055118110236215" header="0.39370078740157477" footer="0.19685039370078738"/>
  <pageSetup paperSize="9" fitToHeight="0" orientation="landscape" r:id="rId1"/>
  <headerFooter>
    <oddHeader>&amp;R&amp;11&amp;"Calibri"&amp;IDatum poslední úpravy návrhu 2.12.2023</oddHeader>
    <oddFooter>&amp;L&amp;11&amp;"Calibri"&amp;ISumář za paragrafy + Org - rozpočet k datu 2.12.2023 - skutečnost do období 12/2023&amp;R&amp;11&amp;"Calibri"&amp;IStránka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Příjmy</vt:lpstr>
      <vt:lpstr>Výdaje</vt:lpstr>
      <vt:lpstr>List2</vt:lpstr>
      <vt:lpstr>List3</vt:lpstr>
      <vt:lpstr>Příjmy!Názvy_tisku</vt:lpstr>
      <vt:lpstr>Výdaje!Názvy_tisku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cp:lastPrinted>2024-01-04T18:21:59Z</cp:lastPrinted>
  <dcterms:created xsi:type="dcterms:W3CDTF">2023-12-02T14:48:40Z</dcterms:created>
  <dcterms:modified xsi:type="dcterms:W3CDTF">2024-01-04T18:23:47Z</dcterms:modified>
</cp:coreProperties>
</file>